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3256" windowHeight="13176" tabRatio="500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1"/>
  <c r="E18"/>
  <c r="F18"/>
  <c r="G18"/>
  <c r="H18"/>
  <c r="I18"/>
  <c r="J18"/>
  <c r="C18"/>
  <c r="J14" l="1"/>
  <c r="I14"/>
  <c r="H14"/>
  <c r="G14"/>
  <c r="F14"/>
  <c r="E14"/>
  <c r="D14"/>
  <c r="C14"/>
  <c r="J8"/>
  <c r="I8"/>
  <c r="H8"/>
  <c r="G8"/>
  <c r="F8"/>
  <c r="E8"/>
  <c r="D8"/>
  <c r="C8"/>
  <c r="H20" l="1"/>
  <c r="C20"/>
  <c r="G20"/>
  <c r="J20"/>
  <c r="F20"/>
  <c r="E20"/>
  <c r="D20"/>
  <c r="I20"/>
</calcChain>
</file>

<file path=xl/sharedStrings.xml><?xml version="1.0" encoding="utf-8"?>
<sst xmlns="http://schemas.openxmlformats.org/spreadsheetml/2006/main" count="28" uniqueCount="26">
  <si>
    <t>Информация о численности получателей социальных услуг по формам социального обслуживания и видам социальных услуг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</si>
  <si>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</si>
  <si>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</si>
  <si>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</si>
  <si>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</si>
  <si>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</si>
  <si>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</si>
  <si>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</si>
  <si>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</si>
  <si>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</si>
  <si>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</si>
  <si>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</si>
  <si>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Социальные услуги, предоставляемые детям-инвалидам в полустационарной форме социального обслуживания</t>
  </si>
  <si>
    <t>Социальные услуги, предоставляемые несовершеннолетним детям, за исключением детей-инвалидов, в полустационарной форме социального обслуживания</t>
  </si>
  <si>
    <t>Социальные услуги, предоставляемые родителям несоврешеннолетних детей, в том числе детей-инвалидов, в полустационарной форме социального обслуживания</t>
  </si>
  <si>
    <t>Предоставление социальных услуг на дому</t>
  </si>
  <si>
    <t>Предоставление социальных услуг детям-инвалидам на дому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</si>
  <si>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</si>
  <si>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Социальные услуги, предоставляемые совершеннолетним получателям в стационарной форме социального обслуживания с временным проживанием</t>
  </si>
  <si>
    <t>Социальные услуги, предоставляемые несовершеннолетним детям, за исключением детей-инвалидов в стациоанарной форме социального обслуживания с временным проживанием</t>
  </si>
  <si>
    <t>Социальные услуги, предоставляемые совершеннолетним получателям в полустационарной форме социального обслуживания в отделениях дневного пребывания</t>
  </si>
  <si>
    <t>Социальные услуги, предоставляемые получателям (за исключением несовершеннолетних детей, в том числе детей-инвалидов, родителей несовершеннолетних детей, если родители и (или) их дети признаны нуждающимися в социальном обслужинании)на дому</t>
  </si>
  <si>
    <t>Услуги срочного социального обслуживания</t>
  </si>
  <si>
    <t>ИТОГО</t>
  </si>
  <si>
    <t>за декабрь  2023 г.</t>
  </si>
  <si>
    <t>Численность получателей (декабрь)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</si>
</sst>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/>
    <xf numFmtId="0" fontId="7" fillId="2" borderId="1" xfId="0" applyFont="1" applyFill="1" applyBorder="1"/>
    <xf numFmtId="0" fontId="1" fillId="2" borderId="0" xfId="0" applyFont="1" applyFill="1"/>
    <xf numFmtId="0" fontId="5" fillId="2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0"/>
  <sheetViews>
    <sheetView tabSelected="1" topLeftCell="A16" zoomScaleNormal="100" workbookViewId="0">
      <selection activeCell="H17" sqref="H17"/>
    </sheetView>
  </sheetViews>
  <sheetFormatPr defaultRowHeight="14.4"/>
  <cols>
    <col min="1" max="1" width="4.44140625" style="11" customWidth="1"/>
    <col min="2" max="2" width="17.88671875" style="7"/>
    <col min="3" max="3" width="10.33203125" style="1" customWidth="1"/>
    <col min="4" max="4" width="11.88671875" style="1" customWidth="1"/>
    <col min="5" max="5" width="15.109375" style="1" customWidth="1"/>
    <col min="6" max="6" width="14" style="1" customWidth="1"/>
    <col min="7" max="7" width="9.88671875" style="1" customWidth="1"/>
    <col min="8" max="8" width="9.5546875" style="1" customWidth="1"/>
    <col min="9" max="9" width="20.44140625" style="1"/>
    <col min="10" max="10" width="12.6640625" style="1" customWidth="1"/>
    <col min="11" max="13" width="8.6640625" style="1"/>
    <col min="14" max="14" width="9.5546875" style="1"/>
    <col min="15" max="1025" width="8.6640625" style="1"/>
  </cols>
  <sheetData>
    <row r="1" spans="1:1025" ht="35.25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25" ht="39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</row>
    <row r="3" spans="1:1025" ht="19.5" customHeight="1">
      <c r="A3" s="15" t="s">
        <v>24</v>
      </c>
      <c r="B3" s="15"/>
      <c r="C3" s="15"/>
      <c r="D3" s="15"/>
      <c r="E3" s="15"/>
      <c r="F3" s="15"/>
      <c r="G3" s="15"/>
      <c r="H3" s="15"/>
      <c r="I3" s="15"/>
      <c r="J3" s="15"/>
    </row>
    <row r="4" spans="1:1025" ht="66">
      <c r="A4" s="16"/>
      <c r="B4" s="17" t="s">
        <v>1</v>
      </c>
      <c r="C4" s="17" t="s">
        <v>2</v>
      </c>
      <c r="D4" s="17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25</v>
      </c>
    </row>
    <row r="5" spans="1:1025">
      <c r="A5" s="18" t="s">
        <v>9</v>
      </c>
      <c r="B5" s="18"/>
      <c r="C5" s="18"/>
      <c r="D5" s="18"/>
      <c r="E5" s="18"/>
      <c r="F5" s="18"/>
      <c r="G5" s="18"/>
      <c r="H5" s="18"/>
      <c r="I5" s="18"/>
      <c r="J5" s="18"/>
    </row>
    <row r="6" spans="1:1025" s="8" customFormat="1" ht="115.5" customHeight="1">
      <c r="A6" s="16">
        <v>1</v>
      </c>
      <c r="B6" s="19" t="s">
        <v>18</v>
      </c>
      <c r="C6" s="16">
        <v>649</v>
      </c>
      <c r="D6" s="16">
        <v>494</v>
      </c>
      <c r="E6" s="16">
        <v>0</v>
      </c>
      <c r="F6" s="16">
        <v>169</v>
      </c>
      <c r="G6" s="16">
        <v>0</v>
      </c>
      <c r="H6" s="16">
        <v>9</v>
      </c>
      <c r="I6" s="16">
        <v>2</v>
      </c>
      <c r="J6" s="16">
        <v>18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</row>
    <row r="7" spans="1:1025" s="8" customFormat="1" ht="122.25" customHeight="1">
      <c r="A7" s="16">
        <v>2</v>
      </c>
      <c r="B7" s="19" t="s">
        <v>19</v>
      </c>
      <c r="C7" s="16">
        <v>225</v>
      </c>
      <c r="D7" s="16">
        <v>111</v>
      </c>
      <c r="E7" s="16">
        <v>11</v>
      </c>
      <c r="F7" s="16">
        <v>655</v>
      </c>
      <c r="G7" s="16">
        <v>68</v>
      </c>
      <c r="H7" s="16">
        <v>0</v>
      </c>
      <c r="I7" s="16">
        <v>0</v>
      </c>
      <c r="J7" s="16">
        <v>10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</row>
    <row r="8" spans="1:1025" s="8" customFormat="1">
      <c r="A8" s="20" t="s">
        <v>10</v>
      </c>
      <c r="B8" s="20"/>
      <c r="C8" s="21">
        <f t="shared" ref="C8:J8" si="0">SUM(C6:C7)</f>
        <v>874</v>
      </c>
      <c r="D8" s="21">
        <f t="shared" si="0"/>
        <v>605</v>
      </c>
      <c r="E8" s="21">
        <f t="shared" si="0"/>
        <v>11</v>
      </c>
      <c r="F8" s="21">
        <f t="shared" si="0"/>
        <v>824</v>
      </c>
      <c r="G8" s="21">
        <f t="shared" si="0"/>
        <v>68</v>
      </c>
      <c r="H8" s="21">
        <f t="shared" si="0"/>
        <v>9</v>
      </c>
      <c r="I8" s="21">
        <f t="shared" si="0"/>
        <v>2</v>
      </c>
      <c r="J8" s="21">
        <f t="shared" si="0"/>
        <v>28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</row>
    <row r="9" spans="1:1025" s="8" customFormat="1">
      <c r="A9" s="22" t="s">
        <v>11</v>
      </c>
      <c r="B9" s="22"/>
      <c r="C9" s="22"/>
      <c r="D9" s="22"/>
      <c r="E9" s="22"/>
      <c r="F9" s="22"/>
      <c r="G9" s="22"/>
      <c r="H9" s="22"/>
      <c r="I9" s="22"/>
      <c r="J9" s="2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</row>
    <row r="10" spans="1:1025" s="8" customFormat="1" ht="107.4" customHeight="1">
      <c r="A10" s="16">
        <v>3</v>
      </c>
      <c r="B10" s="19" t="s">
        <v>20</v>
      </c>
      <c r="C10" s="16">
        <v>710</v>
      </c>
      <c r="D10" s="16">
        <v>1023</v>
      </c>
      <c r="E10" s="16">
        <v>0</v>
      </c>
      <c r="F10" s="16">
        <v>330</v>
      </c>
      <c r="G10" s="16">
        <v>0</v>
      </c>
      <c r="H10" s="16">
        <v>0</v>
      </c>
      <c r="I10" s="16">
        <v>1</v>
      </c>
      <c r="J10" s="16">
        <v>40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  <c r="AMK10" s="7"/>
    </row>
    <row r="11" spans="1:1025" s="8" customFormat="1" ht="75.75" customHeight="1">
      <c r="A11" s="16">
        <v>4</v>
      </c>
      <c r="B11" s="19" t="s">
        <v>12</v>
      </c>
      <c r="C11" s="16">
        <v>852</v>
      </c>
      <c r="D11" s="16">
        <v>158</v>
      </c>
      <c r="E11" s="16">
        <v>40</v>
      </c>
      <c r="F11" s="16">
        <v>616</v>
      </c>
      <c r="G11" s="16">
        <v>97</v>
      </c>
      <c r="H11" s="16">
        <v>0</v>
      </c>
      <c r="I11" s="16">
        <v>293</v>
      </c>
      <c r="J11" s="16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  <c r="AMK11" s="7"/>
    </row>
    <row r="12" spans="1:1025" s="8" customFormat="1" ht="102" customHeight="1">
      <c r="A12" s="16">
        <v>5</v>
      </c>
      <c r="B12" s="19" t="s">
        <v>13</v>
      </c>
      <c r="C12" s="16">
        <v>0</v>
      </c>
      <c r="D12" s="16">
        <v>84</v>
      </c>
      <c r="E12" s="16">
        <v>0</v>
      </c>
      <c r="F12" s="16">
        <v>228</v>
      </c>
      <c r="G12" s="16">
        <v>29</v>
      </c>
      <c r="H12" s="16">
        <v>0</v>
      </c>
      <c r="I12" s="16">
        <v>0</v>
      </c>
      <c r="J12" s="16">
        <v>5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</row>
    <row r="13" spans="1:1025" s="8" customFormat="1" ht="113.25" customHeight="1">
      <c r="A13" s="16">
        <v>6</v>
      </c>
      <c r="B13" s="19" t="s">
        <v>14</v>
      </c>
      <c r="C13" s="16">
        <v>0</v>
      </c>
      <c r="D13" s="16">
        <v>57</v>
      </c>
      <c r="E13" s="16">
        <v>0</v>
      </c>
      <c r="F13" s="16">
        <v>109</v>
      </c>
      <c r="G13" s="16">
        <v>1</v>
      </c>
      <c r="H13" s="16">
        <v>0</v>
      </c>
      <c r="I13" s="16">
        <v>6</v>
      </c>
      <c r="J13" s="16">
        <v>29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</row>
    <row r="14" spans="1:1025">
      <c r="A14" s="20" t="s">
        <v>10</v>
      </c>
      <c r="B14" s="20"/>
      <c r="C14" s="21">
        <f t="shared" ref="C14:J14" si="1">SUM(C10:C13)</f>
        <v>1562</v>
      </c>
      <c r="D14" s="21">
        <f t="shared" si="1"/>
        <v>1322</v>
      </c>
      <c r="E14" s="21">
        <f t="shared" si="1"/>
        <v>40</v>
      </c>
      <c r="F14" s="21">
        <f t="shared" si="1"/>
        <v>1283</v>
      </c>
      <c r="G14" s="21">
        <f t="shared" si="1"/>
        <v>127</v>
      </c>
      <c r="H14" s="21">
        <f t="shared" si="1"/>
        <v>0</v>
      </c>
      <c r="I14" s="21">
        <f t="shared" si="1"/>
        <v>300</v>
      </c>
      <c r="J14" s="21">
        <f t="shared" si="1"/>
        <v>84</v>
      </c>
    </row>
    <row r="15" spans="1:1025">
      <c r="A15" s="18" t="s">
        <v>15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25" s="8" customFormat="1" ht="43.8" customHeight="1">
      <c r="A16" s="16">
        <v>7</v>
      </c>
      <c r="B16" s="19" t="s">
        <v>16</v>
      </c>
      <c r="C16" s="16">
        <v>10</v>
      </c>
      <c r="D16" s="16">
        <v>6</v>
      </c>
      <c r="E16" s="16">
        <v>1</v>
      </c>
      <c r="F16" s="16">
        <v>28</v>
      </c>
      <c r="G16" s="16">
        <v>0</v>
      </c>
      <c r="H16" s="16">
        <v>0</v>
      </c>
      <c r="I16" s="16">
        <v>10</v>
      </c>
      <c r="J16" s="16">
        <v>1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  <c r="AMK16" s="7"/>
    </row>
    <row r="17" spans="1:1025" ht="142.80000000000001" customHeight="1">
      <c r="A17" s="16">
        <v>8</v>
      </c>
      <c r="B17" s="19" t="s">
        <v>21</v>
      </c>
      <c r="C17" s="16">
        <v>8309</v>
      </c>
      <c r="D17" s="16">
        <v>1635</v>
      </c>
      <c r="E17" s="16">
        <v>279</v>
      </c>
      <c r="F17" s="16">
        <v>0</v>
      </c>
      <c r="G17" s="16">
        <v>0</v>
      </c>
      <c r="H17" s="16">
        <v>24</v>
      </c>
      <c r="I17" s="16">
        <v>0</v>
      </c>
      <c r="J17" s="16">
        <v>234</v>
      </c>
    </row>
    <row r="18" spans="1:1025">
      <c r="A18" s="12" t="s">
        <v>10</v>
      </c>
      <c r="B18" s="12"/>
      <c r="C18" s="2">
        <f>SUM(C16:C17)</f>
        <v>8319</v>
      </c>
      <c r="D18" s="3">
        <f t="shared" ref="D18:J18" si="2">SUM(D16:D17)</f>
        <v>1641</v>
      </c>
      <c r="E18" s="3">
        <f t="shared" si="2"/>
        <v>280</v>
      </c>
      <c r="F18" s="3">
        <f t="shared" si="2"/>
        <v>28</v>
      </c>
      <c r="G18" s="3">
        <f t="shared" si="2"/>
        <v>0</v>
      </c>
      <c r="H18" s="3">
        <f t="shared" si="2"/>
        <v>24</v>
      </c>
      <c r="I18" s="3">
        <f t="shared" si="2"/>
        <v>10</v>
      </c>
      <c r="J18" s="3">
        <f t="shared" si="2"/>
        <v>235</v>
      </c>
    </row>
    <row r="19" spans="1:1025" s="8" customFormat="1" ht="39.75" customHeight="1">
      <c r="A19" s="5">
        <v>9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  <c r="AMK19" s="7"/>
    </row>
    <row r="20" spans="1:1025" ht="17.399999999999999">
      <c r="A20" s="9"/>
      <c r="B20" s="10" t="s">
        <v>23</v>
      </c>
      <c r="C20" s="4">
        <f>C8+C14+C18</f>
        <v>10755</v>
      </c>
      <c r="D20" s="4">
        <f t="shared" ref="D20:J20" si="3">D8+D14+D18</f>
        <v>3568</v>
      </c>
      <c r="E20" s="4">
        <f t="shared" si="3"/>
        <v>331</v>
      </c>
      <c r="F20" s="4">
        <f t="shared" si="3"/>
        <v>2135</v>
      </c>
      <c r="G20" s="4">
        <f t="shared" si="3"/>
        <v>195</v>
      </c>
      <c r="H20" s="4">
        <f t="shared" si="3"/>
        <v>33</v>
      </c>
      <c r="I20" s="4">
        <f t="shared" si="3"/>
        <v>312</v>
      </c>
      <c r="J20" s="4">
        <f t="shared" si="3"/>
        <v>347</v>
      </c>
    </row>
  </sheetData>
  <mergeCells count="9">
    <mergeCell ref="A9:J9"/>
    <mergeCell ref="A14:B14"/>
    <mergeCell ref="A15:J15"/>
    <mergeCell ref="A18:B18"/>
    <mergeCell ref="A1:J1"/>
    <mergeCell ref="A2:J2"/>
    <mergeCell ref="A3:J3"/>
    <mergeCell ref="A5:J5"/>
    <mergeCell ref="A8:B8"/>
  </mergeCells>
  <pageMargins left="0.51181102362204722" right="0.51181102362204722" top="0.55118110236220474" bottom="0.55118110236220474" header="0.51181102362204722" footer="0.51181102362204722"/>
  <pageSetup paperSize="9" scale="1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4"/>
  <cols>
    <col min="1" max="1025" width="8.44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revision>5</cp:revision>
  <cp:lastPrinted>2023-12-04T13:22:17Z</cp:lastPrinted>
  <dcterms:created xsi:type="dcterms:W3CDTF">2023-03-20T12:04:14Z</dcterms:created>
  <dcterms:modified xsi:type="dcterms:W3CDTF">2024-01-10T10:56:16Z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